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E\Downloads\Новая папка (5)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F15" i="1"/>
  <c r="G15" i="1"/>
  <c r="G14" i="1"/>
  <c r="G13" i="1"/>
  <c r="G12" i="1"/>
  <c r="G11" i="1"/>
  <c r="F10" i="1"/>
  <c r="G10" i="1"/>
  <c r="G9" i="1"/>
  <c r="G8" i="1"/>
  <c r="G7" i="1"/>
  <c r="G6" i="1"/>
  <c r="F5" i="1"/>
  <c r="G5" i="1"/>
</calcChain>
</file>

<file path=xl/sharedStrings.xml><?xml version="1.0" encoding="utf-8"?>
<sst xmlns="http://schemas.openxmlformats.org/spreadsheetml/2006/main" count="56" uniqueCount="43">
  <si>
    <t>Пром.выпуск</t>
  </si>
  <si>
    <t>Хлеб пшеничный</t>
  </si>
  <si>
    <t>Хлеб ржаной</t>
  </si>
  <si>
    <t>Школа</t>
  </si>
  <si>
    <t>МБОУ СОШ №16</t>
  </si>
  <si>
    <t>Отд./корп</t>
  </si>
  <si>
    <t>Дата</t>
  </si>
  <si>
    <t>Раздел</t>
  </si>
  <si>
    <t>Цена</t>
  </si>
  <si>
    <t>Калорийность</t>
  </si>
  <si>
    <t>Белки</t>
  </si>
  <si>
    <t>Жиры</t>
  </si>
  <si>
    <t>Углеводы</t>
  </si>
  <si>
    <t>№ рецептуры</t>
  </si>
  <si>
    <t>7-18 лет</t>
  </si>
  <si>
    <t>1 блюдо</t>
  </si>
  <si>
    <t>М2017№71</t>
  </si>
  <si>
    <t>ТТК№510/1</t>
  </si>
  <si>
    <t>Котлета "Нежная"</t>
  </si>
  <si>
    <t>Булочка "Пикник"</t>
  </si>
  <si>
    <t>Н2020№54-2гн</t>
  </si>
  <si>
    <t>Чай с сахаром</t>
  </si>
  <si>
    <t>Фрукт (Апельсин)</t>
  </si>
  <si>
    <t>ТТК№2092</t>
  </si>
  <si>
    <t>М2017№112</t>
  </si>
  <si>
    <t>Суп с макаронными изделиями и картофелем</t>
  </si>
  <si>
    <t>М2017№263</t>
  </si>
  <si>
    <t>Рагу из свинины</t>
  </si>
  <si>
    <t>ТТК№2097</t>
  </si>
  <si>
    <t>Напиток из свежемороженной ягоды</t>
  </si>
  <si>
    <t>ТТК№2127</t>
  </si>
  <si>
    <t>Капуста тушеная с мясом</t>
  </si>
  <si>
    <t>ТТК№721</t>
  </si>
  <si>
    <t>Чай с молоком без сахара</t>
  </si>
  <si>
    <t>закуска</t>
  </si>
  <si>
    <t>гор.блюдо</t>
  </si>
  <si>
    <t>сладкое</t>
  </si>
  <si>
    <t>напиток</t>
  </si>
  <si>
    <t>хлеб</t>
  </si>
  <si>
    <t>Овощи натуральные свежие (Огурец, помидор)</t>
  </si>
  <si>
    <t>Огурцы пикантные</t>
  </si>
  <si>
    <t>Название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</si>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</sst>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2" borderId="1" xfId="0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2" borderId="8" xfId="0" applyFont="1" applyFill="1" applyBorder="1"/>
    <xf numFmtId="0" fontId="3" fillId="2" borderId="9" xfId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vertical="center" wrapText="1"/>
    </xf>
    <xf numFmtId="3" fontId="1" fillId="2" borderId="8" xfId="0" applyNumberFormat="1" applyFont="1" applyFill="1" applyBorder="1"/>
    <xf numFmtId="2" fontId="3" fillId="2" borderId="8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0" fontId="3" fillId="0" borderId="11" xfId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8" sqref="L8"/>
    </sheetView>
  </sheetViews>
  <sheetFormatPr defaultRowHeight="15" x14ac:dyDescent="0.25"/>
  <cols>
    <col min="2" max="2" width="9.28515625" bestFit="1" customWidth="1"/>
    <col min="3" max="3" width="12.28515625" bestFit="1" customWidth="1"/>
    <col min="4" max="4" width="40.85546875" bestFit="1" customWidth="1"/>
    <col min="5" max="5" width="10.5703125" customWidth="1"/>
    <col min="6" max="6" width="8.140625" customWidth="1"/>
    <col min="7" max="7" width="13.140625" customWidth="1"/>
    <col min="10" max="10" width="10.140625" bestFit="1" customWidth="1"/>
  </cols>
  <sheetData>
    <row r="1" spans="1:12" x14ac:dyDescent="0.25">
      <c r="A1" t="s">
        <v>3</v>
      </c>
      <c r="B1" s="36" t="s">
        <v>4</v>
      </c>
      <c r="C1" s="37"/>
      <c r="D1" s="38"/>
      <c r="E1" t="s">
        <v>5</v>
      </c>
      <c r="F1" s="9" t="s">
        <v>14</v>
      </c>
      <c r="I1" t="s">
        <v>6</v>
      </c>
      <c r="J1" s="10">
        <v>45652</v>
      </c>
    </row>
    <row r="3" spans="1:12" s="14" customFormat="1" ht="12.75" x14ac:dyDescent="0.2">
      <c r="B3" s="11" t="s">
        <v>7</v>
      </c>
      <c r="C3" s="11" t="s">
        <v>13</v>
      </c>
      <c r="D3" s="11" t="s">
        <v>41</v>
      </c>
      <c r="E3" s="11" t="s">
        <v>42</v>
      </c>
      <c r="F3" s="13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L3" s="21"/>
    </row>
    <row r="4" spans="1:12" x14ac:dyDescent="0.25">
      <c r="L4" s="22"/>
    </row>
    <row r="5" spans="1:12" ht="16.5" customHeight="1" x14ac:dyDescent="0.25">
      <c r="B5" s="1" t="s">
        <v>34</v>
      </c>
      <c r="C5" s="2" t="s">
        <v>16</v>
      </c>
      <c r="D5" s="15" t="s">
        <v>39</v>
      </c>
      <c r="E5" s="7">
        <v>60</v>
      </c>
      <c r="F5" s="1">
        <f>40/30*60</f>
        <v>80</v>
      </c>
      <c r="G5" s="5">
        <f t="shared" ref="G5:G18" si="0">J5*4+I5*9+H5*4</f>
        <v>9.8099999999999987</v>
      </c>
      <c r="H5" s="4">
        <v>0.54</v>
      </c>
      <c r="I5" s="4">
        <v>0.09</v>
      </c>
      <c r="J5" s="4">
        <v>1.71</v>
      </c>
      <c r="L5" s="21"/>
    </row>
    <row r="6" spans="1:12" ht="16.5" customHeight="1" x14ac:dyDescent="0.25">
      <c r="B6" s="1" t="s">
        <v>35</v>
      </c>
      <c r="C6" s="2" t="s">
        <v>17</v>
      </c>
      <c r="D6" s="3" t="s">
        <v>18</v>
      </c>
      <c r="E6" s="7">
        <v>50</v>
      </c>
      <c r="F6" s="1">
        <v>30</v>
      </c>
      <c r="G6" s="5">
        <f t="shared" si="0"/>
        <v>100.2</v>
      </c>
      <c r="H6" s="4">
        <v>6.3</v>
      </c>
      <c r="I6" s="4">
        <v>5.8</v>
      </c>
      <c r="J6" s="4">
        <v>5.7</v>
      </c>
      <c r="L6" s="21"/>
    </row>
    <row r="7" spans="1:12" ht="16.5" customHeight="1" x14ac:dyDescent="0.25">
      <c r="B7" s="1" t="s">
        <v>36</v>
      </c>
      <c r="C7" s="2" t="s">
        <v>0</v>
      </c>
      <c r="D7" s="3" t="s">
        <v>19</v>
      </c>
      <c r="E7" s="7">
        <v>40</v>
      </c>
      <c r="F7" s="1">
        <v>15</v>
      </c>
      <c r="G7" s="5">
        <f t="shared" si="0"/>
        <v>131.04</v>
      </c>
      <c r="H7" s="4">
        <v>2.1</v>
      </c>
      <c r="I7" s="4">
        <v>3.76</v>
      </c>
      <c r="J7" s="4">
        <v>22.2</v>
      </c>
      <c r="L7" s="21"/>
    </row>
    <row r="8" spans="1:12" ht="16.5" customHeight="1" x14ac:dyDescent="0.25">
      <c r="B8" s="1" t="s">
        <v>37</v>
      </c>
      <c r="C8" s="2" t="s">
        <v>20</v>
      </c>
      <c r="D8" s="3" t="s">
        <v>21</v>
      </c>
      <c r="E8" s="7">
        <v>200</v>
      </c>
      <c r="F8" s="6">
        <v>5</v>
      </c>
      <c r="G8" s="5">
        <f t="shared" si="0"/>
        <v>26.400000000000002</v>
      </c>
      <c r="H8" s="4">
        <v>0.2</v>
      </c>
      <c r="I8" s="4">
        <v>0</v>
      </c>
      <c r="J8" s="4">
        <v>6.4</v>
      </c>
      <c r="L8" s="21"/>
    </row>
    <row r="9" spans="1:12" ht="16.5" customHeight="1" x14ac:dyDescent="0.25">
      <c r="B9" s="1" t="s">
        <v>36</v>
      </c>
      <c r="C9" s="16" t="s">
        <v>0</v>
      </c>
      <c r="D9" s="17" t="s">
        <v>22</v>
      </c>
      <c r="E9" s="7">
        <v>200</v>
      </c>
      <c r="F9" s="1">
        <v>38</v>
      </c>
      <c r="G9" s="5">
        <f t="shared" si="0"/>
        <v>83.16</v>
      </c>
      <c r="H9" s="4">
        <v>1.98</v>
      </c>
      <c r="I9" s="4">
        <v>0.44</v>
      </c>
      <c r="J9" s="4">
        <v>17.82</v>
      </c>
      <c r="L9" s="21"/>
    </row>
    <row r="10" spans="1:12" ht="16.5" customHeight="1" x14ac:dyDescent="0.25">
      <c r="B10" s="1" t="s">
        <v>34</v>
      </c>
      <c r="C10" s="18" t="s">
        <v>23</v>
      </c>
      <c r="D10" s="19" t="s">
        <v>40</v>
      </c>
      <c r="E10" s="7">
        <v>60</v>
      </c>
      <c r="F10" s="1">
        <f>25/50*60</f>
        <v>30</v>
      </c>
      <c r="G10" s="18">
        <f t="shared" si="0"/>
        <v>60.009999999999991</v>
      </c>
      <c r="H10" s="18">
        <v>0.37</v>
      </c>
      <c r="I10" s="18">
        <v>6.05</v>
      </c>
      <c r="J10" s="18">
        <v>1.02</v>
      </c>
      <c r="L10" s="21"/>
    </row>
    <row r="11" spans="1:12" ht="16.5" customHeight="1" x14ac:dyDescent="0.25">
      <c r="B11" s="1" t="s">
        <v>15</v>
      </c>
      <c r="C11" s="2" t="s">
        <v>24</v>
      </c>
      <c r="D11" s="3" t="s">
        <v>25</v>
      </c>
      <c r="E11" s="7">
        <v>200</v>
      </c>
      <c r="F11" s="1">
        <v>12</v>
      </c>
      <c r="G11" s="5">
        <f t="shared" si="0"/>
        <v>78.2</v>
      </c>
      <c r="H11" s="4">
        <v>2.0499999999999998</v>
      </c>
      <c r="I11" s="4">
        <v>2.2000000000000002</v>
      </c>
      <c r="J11" s="4">
        <v>12.55</v>
      </c>
      <c r="L11" s="21"/>
    </row>
    <row r="12" spans="1:12" ht="16.5" customHeight="1" x14ac:dyDescent="0.25">
      <c r="B12" s="1" t="s">
        <v>35</v>
      </c>
      <c r="C12" s="2" t="s">
        <v>26</v>
      </c>
      <c r="D12" s="3" t="s">
        <v>27</v>
      </c>
      <c r="E12" s="7">
        <v>180</v>
      </c>
      <c r="F12" s="1">
        <v>67</v>
      </c>
      <c r="G12" s="5">
        <f t="shared" si="0"/>
        <v>396.9</v>
      </c>
      <c r="H12" s="4">
        <v>12</v>
      </c>
      <c r="I12" s="4">
        <v>30.9</v>
      </c>
      <c r="J12" s="4">
        <v>17.7</v>
      </c>
      <c r="L12" s="21"/>
    </row>
    <row r="13" spans="1:12" ht="16.5" customHeight="1" x14ac:dyDescent="0.25">
      <c r="B13" s="1" t="s">
        <v>37</v>
      </c>
      <c r="C13" s="20" t="s">
        <v>28</v>
      </c>
      <c r="D13" s="3" t="s">
        <v>29</v>
      </c>
      <c r="E13" s="7">
        <v>200</v>
      </c>
      <c r="F13" s="6">
        <v>12</v>
      </c>
      <c r="G13" s="5">
        <f t="shared" si="0"/>
        <v>100.59</v>
      </c>
      <c r="H13" s="4">
        <v>0.21</v>
      </c>
      <c r="I13" s="4">
        <v>0.95</v>
      </c>
      <c r="J13" s="4">
        <v>22.8</v>
      </c>
      <c r="L13" s="21"/>
    </row>
    <row r="14" spans="1:12" ht="16.5" customHeight="1" x14ac:dyDescent="0.25">
      <c r="B14" s="1" t="s">
        <v>38</v>
      </c>
      <c r="C14" s="2" t="s">
        <v>0</v>
      </c>
      <c r="D14" s="3" t="s">
        <v>2</v>
      </c>
      <c r="E14" s="7">
        <v>40</v>
      </c>
      <c r="F14" s="8">
        <v>10</v>
      </c>
      <c r="G14" s="5">
        <f t="shared" si="0"/>
        <v>58.72</v>
      </c>
      <c r="H14" s="4">
        <v>0.24</v>
      </c>
      <c r="I14" s="4">
        <v>0.48</v>
      </c>
      <c r="J14" s="4">
        <v>13.36</v>
      </c>
      <c r="L14" s="21"/>
    </row>
    <row r="15" spans="1:12" ht="16.5" customHeight="1" x14ac:dyDescent="0.25">
      <c r="B15" s="1" t="s">
        <v>38</v>
      </c>
      <c r="C15" s="2" t="s">
        <v>0</v>
      </c>
      <c r="D15" s="3" t="s">
        <v>1</v>
      </c>
      <c r="E15" s="7">
        <v>50</v>
      </c>
      <c r="F15" s="6">
        <f>5/20*50</f>
        <v>12.5</v>
      </c>
      <c r="G15" s="5">
        <f t="shared" si="0"/>
        <v>117.2</v>
      </c>
      <c r="H15" s="4">
        <v>3.8</v>
      </c>
      <c r="I15" s="4">
        <v>0.4</v>
      </c>
      <c r="J15" s="4">
        <v>24.6</v>
      </c>
      <c r="L15" s="21"/>
    </row>
    <row r="16" spans="1:12" ht="16.5" customHeight="1" x14ac:dyDescent="0.25">
      <c r="B16" s="1" t="s">
        <v>35</v>
      </c>
      <c r="C16" s="2" t="s">
        <v>30</v>
      </c>
      <c r="D16" s="3" t="s">
        <v>31</v>
      </c>
      <c r="E16" s="7">
        <v>150</v>
      </c>
      <c r="F16" s="1">
        <v>56</v>
      </c>
      <c r="G16" s="5">
        <f t="shared" si="0"/>
        <v>217.6</v>
      </c>
      <c r="H16" s="4">
        <v>7.6</v>
      </c>
      <c r="I16" s="4">
        <v>16.2</v>
      </c>
      <c r="J16" s="4">
        <v>10.35</v>
      </c>
      <c r="L16" s="21"/>
    </row>
    <row r="17" spans="1:12" ht="16.5" customHeight="1" x14ac:dyDescent="0.25">
      <c r="B17" s="1" t="s">
        <v>37</v>
      </c>
      <c r="C17" s="2" t="s">
        <v>32</v>
      </c>
      <c r="D17" s="3" t="s">
        <v>33</v>
      </c>
      <c r="E17" s="7">
        <v>180</v>
      </c>
      <c r="F17" s="6">
        <v>8</v>
      </c>
      <c r="G17" s="5">
        <f t="shared" si="0"/>
        <v>73.7</v>
      </c>
      <c r="H17" s="4">
        <v>1.37</v>
      </c>
      <c r="I17" s="4">
        <v>1.22</v>
      </c>
      <c r="J17" s="4">
        <v>14.31</v>
      </c>
      <c r="L17" s="21"/>
    </row>
    <row r="18" spans="1:12" ht="16.5" customHeight="1" x14ac:dyDescent="0.25">
      <c r="B18" s="23" t="s">
        <v>38</v>
      </c>
      <c r="C18" s="24" t="s">
        <v>0</v>
      </c>
      <c r="D18" s="25" t="s">
        <v>1</v>
      </c>
      <c r="E18" s="35">
        <v>20</v>
      </c>
      <c r="F18" s="26">
        <v>5</v>
      </c>
      <c r="G18" s="28">
        <f t="shared" si="0"/>
        <v>46.64</v>
      </c>
      <c r="H18" s="27">
        <v>1.5</v>
      </c>
      <c r="I18" s="27">
        <v>0.16</v>
      </c>
      <c r="J18" s="27">
        <v>9.8000000000000007</v>
      </c>
      <c r="L18" s="21"/>
    </row>
    <row r="19" spans="1:12" ht="16.5" customHeight="1" x14ac:dyDescent="0.25">
      <c r="A19" s="21"/>
      <c r="B19" s="30"/>
      <c r="C19" s="31"/>
      <c r="D19" s="32"/>
      <c r="E19" s="33"/>
      <c r="F19" s="33"/>
      <c r="G19" s="34"/>
      <c r="H19" s="34"/>
      <c r="I19" s="34"/>
      <c r="J19" s="34"/>
      <c r="K19" s="29"/>
      <c r="L19" s="21"/>
    </row>
    <row r="20" spans="1:12" x14ac:dyDescent="0.25">
      <c r="L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</dc:creator>
  <cp:lastModifiedBy>OGE</cp:lastModifiedBy>
  <dcterms:created xsi:type="dcterms:W3CDTF">2024-09-18T07:47:05Z</dcterms:created>
  <dcterms:modified xsi:type="dcterms:W3CDTF">2024-12-17T04:56:13Z</dcterms:modified>
</cp:coreProperties>
</file>